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84ACC83F-B1EF-41A9-B068-4020ADF6DBF2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F21" i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21" i="1" l="1"/>
  <c r="J21" i="1" s="1"/>
  <c r="K9" i="1"/>
  <c r="J9" i="1"/>
  <c r="K11" i="1"/>
  <c r="J11" i="1"/>
  <c r="K13" i="1"/>
  <c r="J13" i="1"/>
  <c r="K15" i="1"/>
  <c r="J15" i="1"/>
  <c r="K17" i="1"/>
  <c r="J17" i="1"/>
  <c r="K19" i="1"/>
  <c r="J19" i="1"/>
  <c r="K10" i="1"/>
  <c r="J10" i="1"/>
  <c r="K12" i="1"/>
  <c r="J12" i="1"/>
  <c r="K14" i="1"/>
  <c r="J14" i="1"/>
  <c r="K16" i="1"/>
  <c r="J16" i="1"/>
  <c r="K18" i="1"/>
  <c r="J18" i="1"/>
  <c r="K20" i="1"/>
  <c r="J20" i="1"/>
  <c r="L21" i="1" l="1"/>
  <c r="K21" i="1"/>
</calcChain>
</file>

<file path=xl/sharedStrings.xml><?xml version="1.0" encoding="utf-8"?>
<sst xmlns="http://schemas.openxmlformats.org/spreadsheetml/2006/main" count="78" uniqueCount="45">
  <si>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</si>
  <si>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</si>
  <si>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</si>
  <si>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</si>
  <si>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</si>
  <si>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</si>
  <si>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</si>
  <si>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</si>
  <si>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</si>
  <si>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</si>
  <si>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</si>
  <si>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</si>
  <si>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</si>
  <si>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</si>
  <si>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002</t>
  </si>
  <si>
    <t>Acateno</t>
  </si>
  <si>
    <t>06</t>
  </si>
  <si>
    <t>017</t>
  </si>
  <si>
    <t>Atempan</t>
  </si>
  <si>
    <t>025</t>
  </si>
  <si>
    <t>Ayotoxco de Guerrero</t>
  </si>
  <si>
    <t>054</t>
  </si>
  <si>
    <t>Chignautla</t>
  </si>
  <si>
    <t>075</t>
  </si>
  <si>
    <t>Hueyapan</t>
  </si>
  <si>
    <t>076</t>
  </si>
  <si>
    <t>Hueytamalco</t>
  </si>
  <si>
    <t>158</t>
  </si>
  <si>
    <t>Tenampulco</t>
  </si>
  <si>
    <t>173</t>
  </si>
  <si>
    <t>Teteles de Avila Castillo</t>
  </si>
  <si>
    <t>174</t>
  </si>
  <si>
    <t>Teziutlán</t>
  </si>
  <si>
    <t>186</t>
  </si>
  <si>
    <t>Tlatlauquitepec</t>
  </si>
  <si>
    <t>199</t>
  </si>
  <si>
    <t>Xiutetelco</t>
  </si>
  <si>
    <t>204</t>
  </si>
  <si>
    <t>Yaonáhuac</t>
  </si>
  <si>
    <t>Total de la región 06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</si>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</sst>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3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3"/>
  <sheetViews>
    <sheetView tabSelected="1" workbookViewId="0">
      <selection activeCell="M10" sqref="M10"/>
    </sheetView>
  </sheetViews>
  <sheetFormatPr baseColWidth="10" defaultRowHeight="14.25" x14ac:dyDescent="0.2"/>
  <cols>
    <col min="1" max="3" width="11.42578125" style="2"/>
    <col min="4" max="4" width="22.85546875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40</v>
      </c>
    </row>
    <row r="3" spans="1:12" x14ac:dyDescent="0.2">
      <c r="A3" s="2" t="s">
        <v>44</v>
      </c>
    </row>
    <row r="4" spans="1:12" x14ac:dyDescent="0.2">
      <c r="A4" s="2" t="s">
        <v>41</v>
      </c>
    </row>
    <row r="6" spans="1:12" x14ac:dyDescent="0.2">
      <c r="A6" s="2" t="s">
        <v>43</v>
      </c>
      <c r="B6" s="2">
        <v>6</v>
      </c>
    </row>
    <row r="8" spans="1:12" ht="38.25" x14ac:dyDescent="0.2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3">
        <v>2366</v>
      </c>
      <c r="G9" s="3">
        <v>5762</v>
      </c>
      <c r="H9" s="3">
        <v>1042</v>
      </c>
      <c r="I9" s="3">
        <f t="shared" ref="I9:I20" si="0">SUM(F9:H9)</f>
        <v>9170</v>
      </c>
      <c r="J9" s="4">
        <f t="shared" ref="J9:J17" si="1">F9/I9*100</f>
        <v>25.801526717557248</v>
      </c>
      <c r="K9" s="4">
        <f t="shared" ref="K9:K17" si="2">G9/I9*100</f>
        <v>62.835332606324968</v>
      </c>
      <c r="L9" s="4">
        <f t="shared" ref="L9:L17" si="3">H9/I9*100</f>
        <v>11.363140676117775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3">
        <v>9732</v>
      </c>
      <c r="G10" s="3">
        <v>18449</v>
      </c>
      <c r="H10" s="3">
        <v>1561</v>
      </c>
      <c r="I10" s="3">
        <f t="shared" si="0"/>
        <v>29742</v>
      </c>
      <c r="J10" s="4">
        <f t="shared" si="1"/>
        <v>32.721404075045392</v>
      </c>
      <c r="K10" s="4">
        <f t="shared" si="2"/>
        <v>62.030125748100332</v>
      </c>
      <c r="L10" s="4">
        <f t="shared" si="3"/>
        <v>5.2484701768542799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3">
        <v>2337</v>
      </c>
      <c r="G11" s="3">
        <v>5162</v>
      </c>
      <c r="H11" s="3">
        <v>709</v>
      </c>
      <c r="I11" s="3">
        <f t="shared" si="0"/>
        <v>8208</v>
      </c>
      <c r="J11" s="4">
        <f t="shared" si="1"/>
        <v>28.472222222222221</v>
      </c>
      <c r="K11" s="4">
        <f t="shared" si="2"/>
        <v>62.889863547758281</v>
      </c>
      <c r="L11" s="4">
        <f t="shared" si="3"/>
        <v>8.6379142300194935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3">
        <v>11389</v>
      </c>
      <c r="G12" s="3">
        <v>22134</v>
      </c>
      <c r="H12" s="3">
        <v>1696</v>
      </c>
      <c r="I12" s="3">
        <f t="shared" si="0"/>
        <v>35219</v>
      </c>
      <c r="J12" s="4">
        <f t="shared" si="1"/>
        <v>32.337658650160421</v>
      </c>
      <c r="K12" s="4">
        <f t="shared" si="2"/>
        <v>62.846758851756157</v>
      </c>
      <c r="L12" s="4">
        <f t="shared" si="3"/>
        <v>4.8155824980834208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3">
        <v>4249</v>
      </c>
      <c r="G13" s="3">
        <v>8034</v>
      </c>
      <c r="H13" s="3">
        <v>797</v>
      </c>
      <c r="I13" s="3">
        <f t="shared" si="0"/>
        <v>13080</v>
      </c>
      <c r="J13" s="4">
        <f t="shared" si="1"/>
        <v>32.484709480122326</v>
      </c>
      <c r="K13" s="4">
        <f t="shared" si="2"/>
        <v>61.422018348623851</v>
      </c>
      <c r="L13" s="4">
        <f t="shared" si="3"/>
        <v>6.0932721712538225</v>
      </c>
    </row>
    <row r="14" spans="1:12" x14ac:dyDescent="0.2">
      <c r="A14" s="2" t="s">
        <v>12</v>
      </c>
      <c r="B14" s="2" t="s">
        <v>13</v>
      </c>
      <c r="C14" s="2" t="s">
        <v>25</v>
      </c>
      <c r="D14" s="2" t="s">
        <v>26</v>
      </c>
      <c r="E14" s="2" t="s">
        <v>16</v>
      </c>
      <c r="F14" s="3">
        <v>7595</v>
      </c>
      <c r="G14" s="3">
        <v>17514</v>
      </c>
      <c r="H14" s="3">
        <v>2491</v>
      </c>
      <c r="I14" s="3">
        <f t="shared" si="0"/>
        <v>27600</v>
      </c>
      <c r="J14" s="4">
        <f t="shared" si="1"/>
        <v>27.518115942028988</v>
      </c>
      <c r="K14" s="4">
        <f t="shared" si="2"/>
        <v>63.456521739130437</v>
      </c>
      <c r="L14" s="4">
        <f t="shared" si="3"/>
        <v>9.02536231884058</v>
      </c>
    </row>
    <row r="15" spans="1:12" x14ac:dyDescent="0.2">
      <c r="A15" s="2" t="s">
        <v>12</v>
      </c>
      <c r="B15" s="2" t="s">
        <v>13</v>
      </c>
      <c r="C15" s="2" t="s">
        <v>27</v>
      </c>
      <c r="D15" s="2" t="s">
        <v>28</v>
      </c>
      <c r="E15" s="2" t="s">
        <v>16</v>
      </c>
      <c r="F15" s="3">
        <v>1577</v>
      </c>
      <c r="G15" s="3">
        <v>4207</v>
      </c>
      <c r="H15" s="3">
        <v>959</v>
      </c>
      <c r="I15" s="3">
        <f t="shared" si="0"/>
        <v>6743</v>
      </c>
      <c r="J15" s="4">
        <f t="shared" si="1"/>
        <v>23.387216372534482</v>
      </c>
      <c r="K15" s="4">
        <f t="shared" si="2"/>
        <v>62.390627317217849</v>
      </c>
      <c r="L15" s="4">
        <f t="shared" si="3"/>
        <v>14.222156310247664</v>
      </c>
    </row>
    <row r="16" spans="1:12" x14ac:dyDescent="0.2">
      <c r="A16" s="2" t="s">
        <v>12</v>
      </c>
      <c r="B16" s="2" t="s">
        <v>13</v>
      </c>
      <c r="C16" s="2" t="s">
        <v>29</v>
      </c>
      <c r="D16" s="2" t="s">
        <v>30</v>
      </c>
      <c r="E16" s="2" t="s">
        <v>16</v>
      </c>
      <c r="F16" s="3">
        <v>1690</v>
      </c>
      <c r="G16" s="3">
        <v>4472</v>
      </c>
      <c r="H16" s="3">
        <v>491</v>
      </c>
      <c r="I16" s="3">
        <f t="shared" si="0"/>
        <v>6653</v>
      </c>
      <c r="J16" s="4">
        <f t="shared" si="1"/>
        <v>25.402074252217044</v>
      </c>
      <c r="K16" s="4">
        <f t="shared" si="2"/>
        <v>67.217796482789709</v>
      </c>
      <c r="L16" s="4">
        <f t="shared" si="3"/>
        <v>7.3801292649932364</v>
      </c>
    </row>
    <row r="17" spans="1:12" x14ac:dyDescent="0.2">
      <c r="A17" s="2" t="s">
        <v>12</v>
      </c>
      <c r="B17" s="2" t="s">
        <v>13</v>
      </c>
      <c r="C17" s="2" t="s">
        <v>31</v>
      </c>
      <c r="D17" s="2" t="s">
        <v>32</v>
      </c>
      <c r="E17" s="2" t="s">
        <v>16</v>
      </c>
      <c r="F17" s="3">
        <v>26541</v>
      </c>
      <c r="G17" s="3">
        <v>69337</v>
      </c>
      <c r="H17" s="3">
        <v>7689</v>
      </c>
      <c r="I17" s="3">
        <f t="shared" si="0"/>
        <v>103567</v>
      </c>
      <c r="J17" s="4">
        <f t="shared" si="1"/>
        <v>25.626888873869092</v>
      </c>
      <c r="K17" s="4">
        <f t="shared" si="2"/>
        <v>66.948931609489506</v>
      </c>
      <c r="L17" s="4">
        <f t="shared" si="3"/>
        <v>7.4241795166414004</v>
      </c>
    </row>
    <row r="18" spans="1:12" x14ac:dyDescent="0.2">
      <c r="A18" s="2" t="s">
        <v>12</v>
      </c>
      <c r="B18" s="2" t="s">
        <v>13</v>
      </c>
      <c r="C18" s="2" t="s">
        <v>33</v>
      </c>
      <c r="D18" s="2" t="s">
        <v>34</v>
      </c>
      <c r="E18" s="2" t="s">
        <v>16</v>
      </c>
      <c r="F18" s="3">
        <v>16030</v>
      </c>
      <c r="G18" s="3">
        <v>34898</v>
      </c>
      <c r="H18" s="3">
        <v>4648</v>
      </c>
      <c r="I18" s="3">
        <f t="shared" si="0"/>
        <v>55576</v>
      </c>
      <c r="J18" s="4">
        <f t="shared" ref="J18:J21" si="4">F18/I18*100</f>
        <v>28.843385634086655</v>
      </c>
      <c r="K18" s="4">
        <f t="shared" ref="K18:K21" si="5">G18/I18*100</f>
        <v>62.793292068518781</v>
      </c>
      <c r="L18" s="4">
        <f t="shared" ref="L18:L21" si="6">H18/I18*100</f>
        <v>8.3633222973945589</v>
      </c>
    </row>
    <row r="19" spans="1:12" x14ac:dyDescent="0.2">
      <c r="A19" s="2" t="s">
        <v>12</v>
      </c>
      <c r="B19" s="2" t="s">
        <v>13</v>
      </c>
      <c r="C19" s="2" t="s">
        <v>35</v>
      </c>
      <c r="D19" s="2" t="s">
        <v>36</v>
      </c>
      <c r="E19" s="2" t="s">
        <v>16</v>
      </c>
      <c r="F19" s="3">
        <v>13906</v>
      </c>
      <c r="G19" s="3">
        <v>26689</v>
      </c>
      <c r="H19" s="3">
        <v>2348</v>
      </c>
      <c r="I19" s="3">
        <f t="shared" si="0"/>
        <v>42943</v>
      </c>
      <c r="J19" s="4">
        <f t="shared" si="4"/>
        <v>32.382460470856714</v>
      </c>
      <c r="K19" s="4">
        <f t="shared" si="5"/>
        <v>62.149826514216521</v>
      </c>
      <c r="L19" s="4">
        <f t="shared" si="6"/>
        <v>5.4677130149267628</v>
      </c>
    </row>
    <row r="20" spans="1:12" x14ac:dyDescent="0.2">
      <c r="A20" s="2" t="s">
        <v>12</v>
      </c>
      <c r="B20" s="2" t="s">
        <v>13</v>
      </c>
      <c r="C20" s="2" t="s">
        <v>37</v>
      </c>
      <c r="D20" s="2" t="s">
        <v>38</v>
      </c>
      <c r="E20" s="2" t="s">
        <v>16</v>
      </c>
      <c r="F20" s="3">
        <v>2208</v>
      </c>
      <c r="G20" s="3">
        <v>5073</v>
      </c>
      <c r="H20" s="3">
        <v>645</v>
      </c>
      <c r="I20" s="3">
        <f t="shared" si="0"/>
        <v>7926</v>
      </c>
      <c r="J20" s="4">
        <f t="shared" si="4"/>
        <v>27.857683573050718</v>
      </c>
      <c r="K20" s="4">
        <f t="shared" si="5"/>
        <v>64.004542013626036</v>
      </c>
      <c r="L20" s="4">
        <f t="shared" si="6"/>
        <v>8.137774413323239</v>
      </c>
    </row>
    <row r="21" spans="1:12" ht="15" thickBot="1" x14ac:dyDescent="0.25">
      <c r="E21" s="5" t="s">
        <v>39</v>
      </c>
      <c r="F21" s="10">
        <f>SUBTOTAL(9,F9:F20)</f>
        <v>99620</v>
      </c>
      <c r="G21" s="10">
        <f>SUBTOTAL(9,G9:G20)</f>
        <v>221731</v>
      </c>
      <c r="H21" s="10">
        <f>SUBTOTAL(9,H9:H20)</f>
        <v>25076</v>
      </c>
      <c r="I21" s="10">
        <f>SUBTOTAL(9,I9:I20)</f>
        <v>346427</v>
      </c>
      <c r="J21" s="11">
        <f t="shared" si="4"/>
        <v>28.756419101282521</v>
      </c>
      <c r="K21" s="11">
        <f t="shared" si="5"/>
        <v>64.005115074748801</v>
      </c>
      <c r="L21" s="11">
        <f t="shared" si="6"/>
        <v>7.2384658239686859</v>
      </c>
    </row>
    <row r="22" spans="1:12" ht="15.75" thickTop="1" thickBot="1" x14ac:dyDescent="0.25">
      <c r="A22" s="7" t="s">
        <v>42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9"/>
    </row>
    <row r="23" spans="1:12" ht="15" thickTop="1" x14ac:dyDescent="0.2"/>
  </sheetData>
  <mergeCells count="1">
    <mergeCell ref="A22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2021-06-02T17:22:22Z</dcterms:modified>
</cp:coreProperties>
</file>