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610FC1BF-B613-4E13-AFE2-AA1E70E979DC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I13" i="1"/>
  <c r="I12" i="1"/>
  <c r="J12" i="1" s="1"/>
  <c r="I11" i="1"/>
  <c r="I10" i="1"/>
  <c r="I9" i="1"/>
  <c r="L10" i="1" l="1"/>
  <c r="K10" i="1"/>
  <c r="I14" i="1"/>
  <c r="K14" i="1" s="1"/>
  <c r="L9" i="1"/>
  <c r="K9" i="1"/>
  <c r="L11" i="1"/>
  <c r="K11" i="1"/>
  <c r="L13" i="1"/>
  <c r="K13" i="1"/>
  <c r="L12" i="1"/>
  <c r="K12" i="1"/>
  <c r="J10" i="1"/>
  <c r="J9" i="1"/>
  <c r="J11" i="1"/>
  <c r="J13" i="1"/>
  <c r="L14" i="1" l="1"/>
  <c r="J14" i="1"/>
</calcChain>
</file>

<file path=xl/sharedStrings.xml><?xml version="1.0" encoding="utf-8"?>
<sst xmlns="http://schemas.openxmlformats.org/spreadsheetml/2006/main" count="43" uniqueCount="31">
  <si>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</si>
  <si>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</si>
  <si>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</si>
  <si>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</si>
  <si>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</si>
  <si>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</si>
  <si>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</si>
  <si>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</si>
  <si>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</si>
  <si>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</si>
  <si>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</si>
  <si>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</si>
  <si>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</si>
  <si>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</si>
  <si>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016</t>
  </si>
  <si>
    <t>Aquixtla</t>
  </si>
  <si>
    <t>07</t>
  </si>
  <si>
    <t>039</t>
  </si>
  <si>
    <t>Cuautempan</t>
  </si>
  <si>
    <t>053</t>
  </si>
  <si>
    <t>Chignahuapan</t>
  </si>
  <si>
    <t>083</t>
  </si>
  <si>
    <t>Ixtacamaxtitlán</t>
  </si>
  <si>
    <t>172</t>
  </si>
  <si>
    <t>Tetela de Ocampo</t>
  </si>
  <si>
    <t>Total de la región 07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</si>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</sst>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3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6"/>
  <sheetViews>
    <sheetView tabSelected="1" workbookViewId="0">
      <selection activeCell="F17" sqref="F17"/>
    </sheetView>
  </sheetViews>
  <sheetFormatPr baseColWidth="10" defaultRowHeight="14.25" x14ac:dyDescent="0.2"/>
  <cols>
    <col min="1" max="3" width="11.42578125" style="2"/>
    <col min="4" max="4" width="20.42578125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26</v>
      </c>
    </row>
    <row r="3" spans="1:12" x14ac:dyDescent="0.2">
      <c r="A3" s="2" t="s">
        <v>30</v>
      </c>
    </row>
    <row r="4" spans="1:12" x14ac:dyDescent="0.2">
      <c r="A4" s="2" t="s">
        <v>27</v>
      </c>
    </row>
    <row r="6" spans="1:12" x14ac:dyDescent="0.2">
      <c r="A6" s="2" t="s">
        <v>29</v>
      </c>
      <c r="B6" s="2">
        <v>7</v>
      </c>
    </row>
    <row r="8" spans="1:12" ht="38.25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2638</v>
      </c>
      <c r="G9" s="3">
        <v>5535</v>
      </c>
      <c r="H9" s="3">
        <v>848</v>
      </c>
      <c r="I9" s="3">
        <f>SUM(F9:H9)</f>
        <v>9021</v>
      </c>
      <c r="J9" s="4">
        <f t="shared" ref="J9:J14" si="0">F9/I9*100</f>
        <v>29.242877729741711</v>
      </c>
      <c r="K9" s="4">
        <f t="shared" ref="K9:K14" si="1">G9/I9*100</f>
        <v>61.356834053874302</v>
      </c>
      <c r="L9" s="4">
        <f t="shared" ref="L9:L14" si="2">H9/I9*100</f>
        <v>9.4002882163839931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3">
        <v>2956</v>
      </c>
      <c r="G10" s="3">
        <v>5969</v>
      </c>
      <c r="H10" s="3">
        <v>911</v>
      </c>
      <c r="I10" s="3">
        <f>SUM(F10:H10)</f>
        <v>9836</v>
      </c>
      <c r="J10" s="4">
        <f t="shared" si="0"/>
        <v>30.05286701911346</v>
      </c>
      <c r="K10" s="4">
        <f t="shared" si="1"/>
        <v>60.685237901586007</v>
      </c>
      <c r="L10" s="4">
        <f t="shared" si="2"/>
        <v>9.2618950793005297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3">
        <v>19689</v>
      </c>
      <c r="G11" s="3">
        <v>41896</v>
      </c>
      <c r="H11" s="3">
        <v>4858</v>
      </c>
      <c r="I11" s="3">
        <f>SUM(F11:H11)</f>
        <v>66443</v>
      </c>
      <c r="J11" s="4">
        <f t="shared" si="0"/>
        <v>29.632918441370798</v>
      </c>
      <c r="K11" s="4">
        <f t="shared" si="1"/>
        <v>63.055551374862659</v>
      </c>
      <c r="L11" s="4">
        <f t="shared" si="2"/>
        <v>7.3115301837665365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3">
        <v>7564</v>
      </c>
      <c r="G12" s="3">
        <v>14840</v>
      </c>
      <c r="H12" s="3">
        <v>2909</v>
      </c>
      <c r="I12" s="3">
        <f>SUM(F12:H12)</f>
        <v>25313</v>
      </c>
      <c r="J12" s="4">
        <f t="shared" si="0"/>
        <v>29.88187887646664</v>
      </c>
      <c r="K12" s="4">
        <f t="shared" si="1"/>
        <v>58.626002449334337</v>
      </c>
      <c r="L12" s="4">
        <f t="shared" si="2"/>
        <v>11.492118674199029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3">
        <v>7707</v>
      </c>
      <c r="G13" s="3">
        <v>16869</v>
      </c>
      <c r="H13" s="3">
        <v>2640</v>
      </c>
      <c r="I13" s="3">
        <f>SUM(F13:H13)</f>
        <v>27216</v>
      </c>
      <c r="J13" s="4">
        <f t="shared" si="0"/>
        <v>28.317901234567898</v>
      </c>
      <c r="K13" s="4">
        <f t="shared" si="1"/>
        <v>61.981922398589063</v>
      </c>
      <c r="L13" s="4">
        <f t="shared" si="2"/>
        <v>9.7001763668430332</v>
      </c>
    </row>
    <row r="14" spans="1:12" ht="15" thickBot="1" x14ac:dyDescent="0.25">
      <c r="E14" s="5" t="s">
        <v>25</v>
      </c>
      <c r="F14" s="10">
        <f>SUBTOTAL(9,F9:F13)</f>
        <v>40554</v>
      </c>
      <c r="G14" s="10">
        <f>SUBTOTAL(9,G9:G13)</f>
        <v>85109</v>
      </c>
      <c r="H14" s="10">
        <f>SUBTOTAL(9,H9:H13)</f>
        <v>12166</v>
      </c>
      <c r="I14" s="10">
        <f>SUBTOTAL(9,I9:I13)</f>
        <v>137829</v>
      </c>
      <c r="J14" s="11">
        <f t="shared" si="0"/>
        <v>29.423415971965262</v>
      </c>
      <c r="K14" s="11">
        <f t="shared" si="1"/>
        <v>61.749704343788316</v>
      </c>
      <c r="L14" s="11">
        <f t="shared" si="2"/>
        <v>8.8268796842464212</v>
      </c>
    </row>
    <row r="15" spans="1:12" ht="15.75" thickTop="1" thickBot="1" x14ac:dyDescent="0.25">
      <c r="A15" s="7" t="s">
        <v>28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</row>
    <row r="16" spans="1:12" ht="15" thickTop="1" x14ac:dyDescent="0.2"/>
  </sheetData>
  <mergeCells count="1">
    <mergeCell ref="A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2021-06-02T17:22:11Z</dcterms:modified>
</cp:coreProperties>
</file>