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E75362DD-FA0C-4520-AF14-4F24C2538630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I13" i="1"/>
  <c r="J13" i="1" s="1"/>
  <c r="I12" i="1"/>
  <c r="J12" i="1" s="1"/>
  <c r="I11" i="1"/>
  <c r="J11" i="1" s="1"/>
  <c r="I10" i="1"/>
  <c r="J10" i="1" s="1"/>
  <c r="I9" i="1"/>
  <c r="L9" i="1" s="1"/>
  <c r="L13" i="1" l="1"/>
  <c r="K12" i="1"/>
  <c r="L12" i="1"/>
  <c r="K11" i="1"/>
  <c r="I14" i="1"/>
  <c r="K14" i="1" s="1"/>
  <c r="K10" i="1"/>
  <c r="L11" i="1"/>
  <c r="K9" i="1"/>
  <c r="L10" i="1"/>
  <c r="K13" i="1"/>
  <c r="J9" i="1"/>
  <c r="J14" i="1" l="1"/>
  <c r="L14" i="1"/>
</calcChain>
</file>

<file path=xl/sharedStrings.xml><?xml version="1.0" encoding="utf-8"?>
<sst xmlns="http://schemas.openxmlformats.org/spreadsheetml/2006/main" count="43" uniqueCount="31">
  <si>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</si>
  <si>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</si>
  <si>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</si>
  <si>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</si>
  <si>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</si>
  <si>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</si>
  <si>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</si>
  <si>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</si>
  <si>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</si>
  <si>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</si>
  <si>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</si>
  <si>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</si>
  <si>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</si>
  <si>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</si>
  <si>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154</t>
  </si>
  <si>
    <t>Tecamachalco</t>
  </si>
  <si>
    <t>12</t>
  </si>
  <si>
    <t>177</t>
  </si>
  <si>
    <t>Tlacotepec de Benito Juárez</t>
  </si>
  <si>
    <t>189</t>
  </si>
  <si>
    <t>Tochtepec</t>
  </si>
  <si>
    <t>203</t>
  </si>
  <si>
    <t>Xochitlán Todos Santos</t>
  </si>
  <si>
    <t>205</t>
  </si>
  <si>
    <t>Yehualtepec</t>
  </si>
  <si>
    <t>Total de la región 12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</si>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</sst>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 applyFill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3" fillId="0" borderId="0" xfId="0" applyNumberFormat="1" applyFont="1"/>
    <xf numFmtId="2" fontId="3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6"/>
  <sheetViews>
    <sheetView tabSelected="1" workbookViewId="0">
      <selection activeCell="M14" sqref="M14"/>
    </sheetView>
  </sheetViews>
  <sheetFormatPr baseColWidth="10" defaultRowHeight="14.25" x14ac:dyDescent="0.2"/>
  <cols>
    <col min="1" max="3" width="11.42578125" style="1"/>
    <col min="4" max="4" width="27.7109375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5" t="s">
        <v>26</v>
      </c>
    </row>
    <row r="3" spans="1:12" x14ac:dyDescent="0.2">
      <c r="A3" s="1" t="s">
        <v>30</v>
      </c>
    </row>
    <row r="4" spans="1:12" x14ac:dyDescent="0.2">
      <c r="A4" s="1" t="s">
        <v>27</v>
      </c>
    </row>
    <row r="6" spans="1:12" x14ac:dyDescent="0.2">
      <c r="A6" s="1" t="s">
        <v>29</v>
      </c>
      <c r="B6" s="1">
        <v>12</v>
      </c>
    </row>
    <row r="8" spans="1:12" ht="43.5" customHeight="1" x14ac:dyDescent="0.2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24219</v>
      </c>
      <c r="G9" s="2">
        <v>52080</v>
      </c>
      <c r="H9" s="2">
        <v>4431</v>
      </c>
      <c r="I9" s="2">
        <f>SUM(F9:H9)</f>
        <v>80730</v>
      </c>
      <c r="J9" s="3">
        <f t="shared" ref="J9:J14" si="0">F9/I9*100</f>
        <v>30</v>
      </c>
      <c r="K9" s="3">
        <f t="shared" ref="K9:K14" si="1">G9/I9*100</f>
        <v>64.511334076551464</v>
      </c>
      <c r="L9" s="3">
        <f t="shared" ref="L9:L14" si="2">H9/I9*100</f>
        <v>5.4886659234485329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2">
        <v>19261</v>
      </c>
      <c r="G10" s="2">
        <v>32222</v>
      </c>
      <c r="H10" s="2">
        <v>3274</v>
      </c>
      <c r="I10" s="2">
        <f>SUM(F10:H10)</f>
        <v>54757</v>
      </c>
      <c r="J10" s="3">
        <f t="shared" si="0"/>
        <v>35.175411362930767</v>
      </c>
      <c r="K10" s="3">
        <f t="shared" si="1"/>
        <v>58.84544441806527</v>
      </c>
      <c r="L10" s="3">
        <f t="shared" si="2"/>
        <v>5.9791442190039632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2">
        <v>6763</v>
      </c>
      <c r="G11" s="2">
        <v>14099</v>
      </c>
      <c r="H11" s="2">
        <v>1520</v>
      </c>
      <c r="I11" s="2">
        <f>SUM(F11:H11)</f>
        <v>22382</v>
      </c>
      <c r="J11" s="3">
        <f t="shared" si="0"/>
        <v>30.216245197033331</v>
      </c>
      <c r="K11" s="3">
        <f t="shared" si="1"/>
        <v>62.992583325886876</v>
      </c>
      <c r="L11" s="3">
        <f t="shared" si="2"/>
        <v>6.7911714770797964</v>
      </c>
    </row>
    <row r="12" spans="1:12" x14ac:dyDescent="0.2">
      <c r="A12" s="1" t="s">
        <v>12</v>
      </c>
      <c r="B12" s="1" t="s">
        <v>13</v>
      </c>
      <c r="C12" s="1" t="s">
        <v>21</v>
      </c>
      <c r="D12" s="1" t="s">
        <v>22</v>
      </c>
      <c r="E12" s="1" t="s">
        <v>16</v>
      </c>
      <c r="F12" s="2">
        <v>2225</v>
      </c>
      <c r="G12" s="2">
        <v>4376</v>
      </c>
      <c r="H12" s="2">
        <v>577</v>
      </c>
      <c r="I12" s="2">
        <f>SUM(F12:H12)</f>
        <v>7178</v>
      </c>
      <c r="J12" s="3">
        <f t="shared" si="0"/>
        <v>30.997492337698525</v>
      </c>
      <c r="K12" s="3">
        <f t="shared" si="1"/>
        <v>60.964056840345506</v>
      </c>
      <c r="L12" s="3">
        <f t="shared" si="2"/>
        <v>8.0384508219559763</v>
      </c>
    </row>
    <row r="13" spans="1:12" x14ac:dyDescent="0.2">
      <c r="A13" s="1" t="s">
        <v>12</v>
      </c>
      <c r="B13" s="1" t="s">
        <v>13</v>
      </c>
      <c r="C13" s="1" t="s">
        <v>23</v>
      </c>
      <c r="D13" s="1" t="s">
        <v>24</v>
      </c>
      <c r="E13" s="1" t="s">
        <v>16</v>
      </c>
      <c r="F13" s="2">
        <v>8601</v>
      </c>
      <c r="G13" s="2">
        <v>16289</v>
      </c>
      <c r="H13" s="2">
        <v>1414</v>
      </c>
      <c r="I13" s="2">
        <f>SUM(F13:H13)</f>
        <v>26304</v>
      </c>
      <c r="J13" s="3">
        <f t="shared" si="0"/>
        <v>32.698448905109487</v>
      </c>
      <c r="K13" s="3">
        <f t="shared" si="1"/>
        <v>61.925942822384428</v>
      </c>
      <c r="L13" s="3">
        <f t="shared" si="2"/>
        <v>5.3756082725060832</v>
      </c>
    </row>
    <row r="14" spans="1:12" ht="15" thickBot="1" x14ac:dyDescent="0.25">
      <c r="E14" s="4" t="s">
        <v>25</v>
      </c>
      <c r="F14" s="9">
        <f>SUBTOTAL(9,F9:F13)</f>
        <v>61069</v>
      </c>
      <c r="G14" s="9">
        <f>SUBTOTAL(9,G9:G13)</f>
        <v>119066</v>
      </c>
      <c r="H14" s="9">
        <f>SUBTOTAL(9,H9:H13)</f>
        <v>11216</v>
      </c>
      <c r="I14" s="9">
        <f>SUBTOTAL(9,I9:I13)</f>
        <v>191351</v>
      </c>
      <c r="J14" s="10">
        <f t="shared" si="0"/>
        <v>31.914648995824429</v>
      </c>
      <c r="K14" s="10">
        <f t="shared" si="1"/>
        <v>62.223871315017952</v>
      </c>
      <c r="L14" s="10">
        <f t="shared" si="2"/>
        <v>5.8614796891576209</v>
      </c>
    </row>
    <row r="15" spans="1:12" ht="15.75" thickTop="1" thickBot="1" x14ac:dyDescent="0.25">
      <c r="A15" s="6" t="s">
        <v>28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8"/>
    </row>
    <row r="16" spans="1:12" ht="15" thickTop="1" x14ac:dyDescent="0.2"/>
  </sheetData>
  <mergeCells count="1">
    <mergeCell ref="A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2021-06-02T17:25:36Z</dcterms:modified>
</cp:coreProperties>
</file>