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F8A863D9-0A00-4E66-BEEF-B915A7B3AA64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K9" i="1" s="1"/>
  <c r="L16" i="1" l="1"/>
  <c r="K10" i="1"/>
  <c r="K12" i="1"/>
  <c r="L12" i="1"/>
  <c r="K11" i="1"/>
  <c r="K16" i="1"/>
  <c r="K14" i="1"/>
  <c r="L13" i="1"/>
  <c r="L17" i="1"/>
  <c r="I20" i="1"/>
  <c r="K20" i="1" s="1"/>
  <c r="K15" i="1"/>
  <c r="K19" i="1"/>
  <c r="L15" i="1"/>
  <c r="K18" i="1"/>
  <c r="L19" i="1"/>
  <c r="K13" i="1"/>
  <c r="L14" i="1"/>
  <c r="K17" i="1"/>
  <c r="L18" i="1"/>
  <c r="L9" i="1"/>
  <c r="L10" i="1"/>
  <c r="L11" i="1"/>
  <c r="J9" i="1"/>
  <c r="L20" i="1" l="1"/>
  <c r="J20" i="1"/>
</calcChain>
</file>

<file path=xl/sharedStrings.xml><?xml version="1.0" encoding="utf-8"?>
<sst xmlns="http://schemas.openxmlformats.org/spreadsheetml/2006/main" count="73" uniqueCount="43">
  <si>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</si>
  <si>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</si>
  <si>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</si>
  <si>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</si>
  <si>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</si>
  <si>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</si>
  <si>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</si>
  <si>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</si>
  <si>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</si>
  <si>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</si>
  <si>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</si>
  <si>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</si>
  <si>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</si>
  <si>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</si>
  <si>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026</t>
  </si>
  <si>
    <t>Calpan</t>
  </si>
  <si>
    <t>20</t>
  </si>
  <si>
    <t>048</t>
  </si>
  <si>
    <t>Chiautzingo</t>
  </si>
  <si>
    <t>060</t>
  </si>
  <si>
    <t>Domingo Arenas</t>
  </si>
  <si>
    <t>074</t>
  </si>
  <si>
    <t>Huejotzingo</t>
  </si>
  <si>
    <t>102</t>
  </si>
  <si>
    <t>Nealtican</t>
  </si>
  <si>
    <t>122</t>
  </si>
  <si>
    <t>San Felipe Teotlalcingo</t>
  </si>
  <si>
    <t>132</t>
  </si>
  <si>
    <t>San Martín Texmelucan</t>
  </si>
  <si>
    <t>134</t>
  </si>
  <si>
    <t>San Matías Tlalancaleca</t>
  </si>
  <si>
    <t>138</t>
  </si>
  <si>
    <t>San Nicolás de los Ranchos</t>
  </si>
  <si>
    <t>143</t>
  </si>
  <si>
    <t>San Salvador el Verde</t>
  </si>
  <si>
    <t>180</t>
  </si>
  <si>
    <t>Tlahuapan</t>
  </si>
  <si>
    <t>Total de la región 20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</si>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</sst>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2"/>
  <sheetViews>
    <sheetView tabSelected="1" workbookViewId="0">
      <selection activeCell="H4" sqref="H4"/>
    </sheetView>
  </sheetViews>
  <sheetFormatPr baseColWidth="10" defaultRowHeight="14.25" x14ac:dyDescent="0.2"/>
  <cols>
    <col min="1" max="3" width="11.42578125" style="1"/>
    <col min="4" max="4" width="26.570312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38</v>
      </c>
    </row>
    <row r="3" spans="1:12" x14ac:dyDescent="0.2">
      <c r="A3" s="1" t="s">
        <v>39</v>
      </c>
    </row>
    <row r="4" spans="1:12" x14ac:dyDescent="0.2">
      <c r="A4" s="1" t="s">
        <v>40</v>
      </c>
    </row>
    <row r="6" spans="1:12" x14ac:dyDescent="0.2">
      <c r="A6" s="1" t="s">
        <v>42</v>
      </c>
      <c r="B6" s="1">
        <v>20</v>
      </c>
    </row>
    <row r="7" spans="1:12" ht="15" thickBot="1" x14ac:dyDescent="0.25"/>
    <row r="8" spans="1:12" ht="39" thickBot="1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4085</v>
      </c>
      <c r="G9" s="2">
        <v>9580</v>
      </c>
      <c r="H9" s="2">
        <v>1606</v>
      </c>
      <c r="I9" s="2">
        <f t="shared" ref="I9:I19" si="0">SUM(F9:H9)</f>
        <v>15271</v>
      </c>
      <c r="J9" s="3">
        <f t="shared" ref="J9:J20" si="1">F9/I9*100</f>
        <v>26.750049112697273</v>
      </c>
      <c r="K9" s="3">
        <f t="shared" ref="K9:K20" si="2">G9/I9*100</f>
        <v>62.733285312029338</v>
      </c>
      <c r="L9" s="3">
        <f t="shared" ref="L9:L20" si="3">H9/I9*100</f>
        <v>10.516665575273395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6133</v>
      </c>
      <c r="G10" s="2">
        <v>14156</v>
      </c>
      <c r="H10" s="2">
        <v>1749</v>
      </c>
      <c r="I10" s="2">
        <f t="shared" si="0"/>
        <v>22038</v>
      </c>
      <c r="J10" s="3">
        <f t="shared" si="1"/>
        <v>27.82920410200563</v>
      </c>
      <c r="K10" s="3">
        <f t="shared" si="2"/>
        <v>64.234504038478988</v>
      </c>
      <c r="L10" s="3">
        <f t="shared" si="3"/>
        <v>7.9362918595153822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2477</v>
      </c>
      <c r="G11" s="2">
        <v>4999</v>
      </c>
      <c r="H11" s="2">
        <v>506</v>
      </c>
      <c r="I11" s="2">
        <f t="shared" si="0"/>
        <v>7982</v>
      </c>
      <c r="J11" s="3">
        <f t="shared" si="1"/>
        <v>31.032322726133799</v>
      </c>
      <c r="K11" s="3">
        <f t="shared" si="2"/>
        <v>62.628413931345527</v>
      </c>
      <c r="L11" s="3">
        <f t="shared" si="3"/>
        <v>6.3392633425206721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25473</v>
      </c>
      <c r="G12" s="2">
        <v>60288</v>
      </c>
      <c r="H12" s="2">
        <v>4987</v>
      </c>
      <c r="I12" s="2">
        <f t="shared" si="0"/>
        <v>90748</v>
      </c>
      <c r="J12" s="3">
        <f t="shared" si="1"/>
        <v>28.070040111076828</v>
      </c>
      <c r="K12" s="3">
        <f t="shared" si="2"/>
        <v>66.434521972936039</v>
      </c>
      <c r="L12" s="3">
        <f t="shared" si="3"/>
        <v>5.4954379159871296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4382</v>
      </c>
      <c r="G13" s="2">
        <v>8844</v>
      </c>
      <c r="H13" s="2">
        <v>849</v>
      </c>
      <c r="I13" s="2">
        <f t="shared" si="0"/>
        <v>14075</v>
      </c>
      <c r="J13" s="3">
        <f t="shared" si="1"/>
        <v>31.133214920071051</v>
      </c>
      <c r="K13" s="3">
        <f t="shared" si="2"/>
        <v>62.834813499111895</v>
      </c>
      <c r="L13" s="3">
        <f t="shared" si="3"/>
        <v>6.0319715808170509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2">
        <v>3124</v>
      </c>
      <c r="G14" s="2">
        <v>7030</v>
      </c>
      <c r="H14" s="2">
        <v>908</v>
      </c>
      <c r="I14" s="2">
        <f t="shared" si="0"/>
        <v>11062</v>
      </c>
      <c r="J14" s="3">
        <f t="shared" si="1"/>
        <v>28.240824444042666</v>
      </c>
      <c r="K14" s="3">
        <f t="shared" si="2"/>
        <v>63.550894955704216</v>
      </c>
      <c r="L14" s="3">
        <f t="shared" si="3"/>
        <v>8.2082806002531186</v>
      </c>
    </row>
    <row r="15" spans="1:12" x14ac:dyDescent="0.2">
      <c r="A15" s="1" t="s">
        <v>12</v>
      </c>
      <c r="B15" s="1" t="s">
        <v>13</v>
      </c>
      <c r="C15" s="1" t="s">
        <v>27</v>
      </c>
      <c r="D15" s="1" t="s">
        <v>28</v>
      </c>
      <c r="E15" s="1" t="s">
        <v>16</v>
      </c>
      <c r="F15" s="2">
        <v>41012</v>
      </c>
      <c r="G15" s="2">
        <v>103330</v>
      </c>
      <c r="H15" s="2">
        <v>11333</v>
      </c>
      <c r="I15" s="2">
        <f t="shared" si="0"/>
        <v>155675</v>
      </c>
      <c r="J15" s="3">
        <f t="shared" si="1"/>
        <v>26.34462823189337</v>
      </c>
      <c r="K15" s="3">
        <f t="shared" si="2"/>
        <v>66.375461699052522</v>
      </c>
      <c r="L15" s="3">
        <f t="shared" si="3"/>
        <v>7.2799100690541181</v>
      </c>
    </row>
    <row r="16" spans="1:12" x14ac:dyDescent="0.2">
      <c r="A16" s="1" t="s">
        <v>12</v>
      </c>
      <c r="B16" s="1" t="s">
        <v>13</v>
      </c>
      <c r="C16" s="1" t="s">
        <v>29</v>
      </c>
      <c r="D16" s="1" t="s">
        <v>30</v>
      </c>
      <c r="E16" s="1" t="s">
        <v>16</v>
      </c>
      <c r="F16" s="2">
        <v>5702</v>
      </c>
      <c r="G16" s="2">
        <v>13561</v>
      </c>
      <c r="H16" s="2">
        <v>1711</v>
      </c>
      <c r="I16" s="2">
        <f t="shared" si="0"/>
        <v>20974</v>
      </c>
      <c r="J16" s="3">
        <f t="shared" si="1"/>
        <v>27.186039858872888</v>
      </c>
      <c r="K16" s="3">
        <f t="shared" si="2"/>
        <v>64.656241060360443</v>
      </c>
      <c r="L16" s="3">
        <f t="shared" si="3"/>
        <v>8.1577190807666629</v>
      </c>
    </row>
    <row r="17" spans="1:12" x14ac:dyDescent="0.2">
      <c r="A17" s="1" t="s">
        <v>12</v>
      </c>
      <c r="B17" s="1" t="s">
        <v>13</v>
      </c>
      <c r="C17" s="1" t="s">
        <v>31</v>
      </c>
      <c r="D17" s="1" t="s">
        <v>32</v>
      </c>
      <c r="E17" s="1" t="s">
        <v>16</v>
      </c>
      <c r="F17" s="2">
        <v>3547</v>
      </c>
      <c r="G17" s="2">
        <v>7030</v>
      </c>
      <c r="H17" s="2">
        <v>1203</v>
      </c>
      <c r="I17" s="2">
        <f t="shared" si="0"/>
        <v>11780</v>
      </c>
      <c r="J17" s="3">
        <f t="shared" si="1"/>
        <v>30.110356536502547</v>
      </c>
      <c r="K17" s="3">
        <f t="shared" si="2"/>
        <v>59.677419354838712</v>
      </c>
      <c r="L17" s="3">
        <f t="shared" si="3"/>
        <v>10.212224108658743</v>
      </c>
    </row>
    <row r="18" spans="1:12" x14ac:dyDescent="0.2">
      <c r="A18" s="1" t="s">
        <v>12</v>
      </c>
      <c r="B18" s="1" t="s">
        <v>13</v>
      </c>
      <c r="C18" s="1" t="s">
        <v>33</v>
      </c>
      <c r="D18" s="1" t="s">
        <v>34</v>
      </c>
      <c r="E18" s="1" t="s">
        <v>16</v>
      </c>
      <c r="F18" s="2">
        <v>9779</v>
      </c>
      <c r="G18" s="2">
        <v>22920</v>
      </c>
      <c r="H18" s="2">
        <v>2159</v>
      </c>
      <c r="I18" s="2">
        <f t="shared" si="0"/>
        <v>34858</v>
      </c>
      <c r="J18" s="3">
        <f t="shared" si="1"/>
        <v>28.053818348729131</v>
      </c>
      <c r="K18" s="3">
        <f t="shared" si="2"/>
        <v>65.752481496356651</v>
      </c>
      <c r="L18" s="3">
        <f t="shared" si="3"/>
        <v>6.1937001549142234</v>
      </c>
    </row>
    <row r="19" spans="1:12" x14ac:dyDescent="0.2">
      <c r="A19" s="1" t="s">
        <v>12</v>
      </c>
      <c r="B19" s="1" t="s">
        <v>13</v>
      </c>
      <c r="C19" s="1" t="s">
        <v>35</v>
      </c>
      <c r="D19" s="1" t="s">
        <v>36</v>
      </c>
      <c r="E19" s="1" t="s">
        <v>16</v>
      </c>
      <c r="F19" s="2">
        <v>12283</v>
      </c>
      <c r="G19" s="2">
        <v>26195</v>
      </c>
      <c r="H19" s="2">
        <v>3025</v>
      </c>
      <c r="I19" s="2">
        <f t="shared" si="0"/>
        <v>41503</v>
      </c>
      <c r="J19" s="3">
        <f t="shared" si="1"/>
        <v>29.595450931257982</v>
      </c>
      <c r="K19" s="3">
        <f t="shared" si="2"/>
        <v>63.115919331132687</v>
      </c>
      <c r="L19" s="3">
        <f t="shared" si="3"/>
        <v>7.2886297376093294</v>
      </c>
    </row>
    <row r="20" spans="1:12" ht="15" thickBot="1" x14ac:dyDescent="0.25">
      <c r="E20" s="4" t="s">
        <v>37</v>
      </c>
      <c r="F20" s="9">
        <f>SUBTOTAL(9,F9:F19)</f>
        <v>117997</v>
      </c>
      <c r="G20" s="9">
        <f>SUBTOTAL(9,G9:G19)</f>
        <v>277933</v>
      </c>
      <c r="H20" s="9">
        <f>SUBTOTAL(9,H9:H19)</f>
        <v>30036</v>
      </c>
      <c r="I20" s="9">
        <f>SUBTOTAL(9,I9:I19)</f>
        <v>425966</v>
      </c>
      <c r="J20" s="10">
        <f t="shared" si="1"/>
        <v>27.701037171980865</v>
      </c>
      <c r="K20" s="10">
        <f t="shared" si="2"/>
        <v>65.247695825488421</v>
      </c>
      <c r="L20" s="10">
        <f t="shared" si="3"/>
        <v>7.0512670025307189</v>
      </c>
    </row>
    <row r="21" spans="1:12" ht="15.75" thickTop="1" thickBot="1" x14ac:dyDescent="0.25">
      <c r="A21" s="6" t="s">
        <v>41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ht="15" thickTop="1" x14ac:dyDescent="0.2"/>
  </sheetData>
  <mergeCells count="1">
    <mergeCell ref="A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2021-06-02T17:26:46Z</dcterms:modified>
</cp:coreProperties>
</file>